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_disks\Klubu licencēšana\- 2024 Season\Licencēšanas procesa sākumam\Sākumam 2024\"/>
    </mc:Choice>
  </mc:AlternateContent>
  <xr:revisionPtr revIDLastSave="0" documentId="13_ncr:1_{79895DCA-3A24-4227-B86A-39A4B316B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3" i="1"/>
  <c r="O24" i="1"/>
  <c r="O25" i="1"/>
  <c r="O26" i="1"/>
  <c r="O27" i="1"/>
  <c r="O28" i="1"/>
  <c r="O29" i="1"/>
  <c r="O30" i="1"/>
  <c r="O7" i="1" l="1"/>
  <c r="O8" i="1"/>
  <c r="O9" i="1"/>
  <c r="O10" i="1"/>
  <c r="O11" i="1"/>
  <c r="O12" i="1"/>
  <c r="O13" i="1"/>
  <c r="O14" i="1"/>
  <c r="O15" i="1"/>
  <c r="O16" i="1"/>
  <c r="O17" i="1"/>
  <c r="O18" i="1"/>
  <c r="O6" i="1"/>
  <c r="D31" i="1" l="1"/>
  <c r="E31" i="1"/>
  <c r="F31" i="1"/>
  <c r="G31" i="1"/>
  <c r="H31" i="1"/>
  <c r="I31" i="1"/>
  <c r="J31" i="1"/>
  <c r="K31" i="1"/>
  <c r="L31" i="1"/>
  <c r="M31" i="1"/>
  <c r="N31" i="1"/>
  <c r="C31" i="1"/>
  <c r="D19" i="1"/>
  <c r="E19" i="1"/>
  <c r="F19" i="1"/>
  <c r="G19" i="1"/>
  <c r="H19" i="1"/>
  <c r="I19" i="1"/>
  <c r="J19" i="1"/>
  <c r="K19" i="1"/>
  <c r="L19" i="1"/>
  <c r="M19" i="1"/>
  <c r="N19" i="1"/>
  <c r="C19" i="1"/>
  <c r="C32" i="1" s="1"/>
  <c r="D32" i="1" s="1"/>
  <c r="E32" i="1" s="1"/>
  <c r="F32" i="1" s="1"/>
  <c r="G32" i="1" s="1"/>
  <c r="O21" i="1"/>
  <c r="H32" i="1" l="1"/>
  <c r="I32" i="1" s="1"/>
  <c r="J32" i="1" s="1"/>
  <c r="K32" i="1" s="1"/>
  <c r="L32" i="1" s="1"/>
  <c r="M32" i="1" s="1"/>
  <c r="N32" i="1" s="1"/>
  <c r="O31" i="1"/>
  <c r="O19" i="1"/>
  <c r="O32" i="1" l="1"/>
</calcChain>
</file>

<file path=xl/sharedStrings.xml><?xml version="1.0" encoding="utf-8"?>
<sst xmlns="http://schemas.openxmlformats.org/spreadsheetml/2006/main" count="44" uniqueCount="44">
  <si>
    <t>Ieņēmumi</t>
  </si>
  <si>
    <t>Izdevumi</t>
  </si>
  <si>
    <t>Ieņēmumi kopā</t>
  </si>
  <si>
    <t>Izdevumi kopā</t>
  </si>
  <si>
    <t>1.Finansējuma avots:</t>
  </si>
  <si>
    <t>Decembris</t>
  </si>
  <si>
    <t>Oktobris</t>
  </si>
  <si>
    <t>Darba alga</t>
  </si>
  <si>
    <t>1.2 SIA Alfa 3</t>
  </si>
  <si>
    <t>Sociālie maksājumi</t>
  </si>
  <si>
    <t>Sporta laukumu noma</t>
  </si>
  <si>
    <t>Biroja izdevumi</t>
  </si>
  <si>
    <t>Spēlētāju transfēri</t>
  </si>
  <si>
    <t>Transports</t>
  </si>
  <si>
    <t>Ekipējums</t>
  </si>
  <si>
    <t>Spēļu organizatoriskie izdevumi</t>
  </si>
  <si>
    <t>Citi( norādīt konkrētu pozīciju)</t>
  </si>
  <si>
    <t>5.Aizņēmumu avots:</t>
  </si>
  <si>
    <t>4.Ieņēmumi no saimnieciskās darbības:</t>
  </si>
  <si>
    <t>4.1. Biļešu ieņēmumi</t>
  </si>
  <si>
    <t>4.2 Reklāmas pakalpojumi</t>
  </si>
  <si>
    <t>5.1.</t>
  </si>
  <si>
    <t>2.1.</t>
  </si>
  <si>
    <t>2.2.</t>
  </si>
  <si>
    <t>3.1.</t>
  </si>
  <si>
    <t>1.1. LFF</t>
  </si>
  <si>
    <t>Janvāris</t>
  </si>
  <si>
    <t>Februāris</t>
  </si>
  <si>
    <t>Novembris</t>
  </si>
  <si>
    <t>Marts</t>
  </si>
  <si>
    <t>Aprīlis</t>
  </si>
  <si>
    <t>Maijs</t>
  </si>
  <si>
    <t>Jūnijs</t>
  </si>
  <si>
    <t>Jūlijs</t>
  </si>
  <si>
    <t>Augusts</t>
  </si>
  <si>
    <t>Septembris</t>
  </si>
  <si>
    <t>Kopā</t>
  </si>
  <si>
    <t>Atlikums uz perioda sākumu</t>
  </si>
  <si>
    <t>Atlikums uz perioda beigām</t>
  </si>
  <si>
    <t>2. Ziedojuma avots:</t>
  </si>
  <si>
    <t>Ēdināšana un dzīvošana</t>
  </si>
  <si>
    <t>3.Dotāciju avots(valsts, pašvaldība):</t>
  </si>
  <si>
    <t>4.3 Cits (norādīt konkrētu pozīciju)</t>
  </si>
  <si>
    <t>Naudas plūsma 2024.gadam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</si>
</sst>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3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2" borderId="1" xfId="0" applyFont="1" applyFill="1" applyBorder="1"/>
    <xf numFmtId="0" fontId="3" fillId="2" borderId="1" xfId="0" applyFont="1" applyFill="1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5" borderId="0" xfId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1"/>
  <sheetViews>
    <sheetView tabSelected="1" workbookViewId="0">
      <selection activeCell="I9" sqref="I9"/>
    </sheetView>
  </sheetViews>
  <sheetFormatPr defaultRowHeight="15" x14ac:dyDescent="0.25"/>
  <cols>
    <col min="1" max="1" width="32.5703125" style="2" customWidth="1"/>
    <col min="2" max="2" width="10.5703125" style="2" customWidth="1"/>
    <col min="3" max="10" width="9.140625" style="2"/>
    <col min="11" max="11" width="12.7109375" style="2" customWidth="1"/>
    <col min="12" max="12" width="10" style="2" customWidth="1"/>
    <col min="13" max="13" width="14.42578125" style="2" customWidth="1"/>
    <col min="14" max="14" width="11.7109375" style="2" customWidth="1"/>
    <col min="15" max="16384" width="9.140625" style="2"/>
  </cols>
  <sheetData>
    <row r="2" spans="1:22" ht="26.25" x14ac:dyDescent="0.4">
      <c r="E2" s="3" t="s">
        <v>43</v>
      </c>
      <c r="F2" s="3"/>
      <c r="G2" s="3"/>
    </row>
    <row r="3" spans="1:22" ht="45" x14ac:dyDescent="0.25">
      <c r="A3" s="4"/>
      <c r="B3" s="5" t="s">
        <v>37</v>
      </c>
      <c r="C3" s="6" t="s">
        <v>26</v>
      </c>
      <c r="D3" s="6" t="s">
        <v>27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6</v>
      </c>
      <c r="M3" s="6" t="s">
        <v>28</v>
      </c>
      <c r="N3" s="6" t="s">
        <v>5</v>
      </c>
      <c r="O3" s="7" t="s">
        <v>36</v>
      </c>
    </row>
    <row r="4" spans="1:22" x14ac:dyDescent="0.25">
      <c r="A4" s="6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22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22" x14ac:dyDescent="0.25">
      <c r="A6" s="10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300000</v>
      </c>
      <c r="M6" s="8"/>
      <c r="N6" s="8"/>
      <c r="O6" s="9">
        <f>SUM(C6:N6)</f>
        <v>300000</v>
      </c>
    </row>
    <row r="7" spans="1:22" x14ac:dyDescent="0.25">
      <c r="A7" s="10" t="s">
        <v>8</v>
      </c>
      <c r="B7" s="8"/>
      <c r="C7" s="8">
        <v>8000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>
        <f t="shared" ref="O7:O19" si="0">SUM(C7:N7)</f>
        <v>8000</v>
      </c>
    </row>
    <row r="8" spans="1:22" x14ac:dyDescent="0.25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>
        <f t="shared" si="0"/>
        <v>0</v>
      </c>
    </row>
    <row r="9" spans="1:22" x14ac:dyDescent="0.25">
      <c r="A9" s="10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>
        <f t="shared" si="0"/>
        <v>0</v>
      </c>
    </row>
    <row r="10" spans="1:22" x14ac:dyDescent="0.25">
      <c r="A10" s="10" t="s">
        <v>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>
        <f t="shared" si="0"/>
        <v>0</v>
      </c>
      <c r="V10" s="17"/>
    </row>
    <row r="11" spans="1:22" x14ac:dyDescent="0.25">
      <c r="A11" s="15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si="0"/>
        <v>0</v>
      </c>
    </row>
    <row r="12" spans="1:22" x14ac:dyDescent="0.25">
      <c r="A12" s="10" t="s">
        <v>24</v>
      </c>
      <c r="B12" s="8"/>
      <c r="C12" s="8"/>
      <c r="D12" s="8"/>
      <c r="E12" s="8"/>
      <c r="F12" s="8"/>
      <c r="G12" s="8"/>
      <c r="H12" s="8">
        <v>100</v>
      </c>
      <c r="I12" s="8"/>
      <c r="J12" s="8"/>
      <c r="K12" s="8"/>
      <c r="L12" s="8"/>
      <c r="M12" s="8"/>
      <c r="N12" s="8"/>
      <c r="O12" s="9">
        <f t="shared" si="0"/>
        <v>100</v>
      </c>
    </row>
    <row r="13" spans="1:22" ht="30" x14ac:dyDescent="0.25">
      <c r="A13" s="11" t="s">
        <v>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f t="shared" si="0"/>
        <v>0</v>
      </c>
    </row>
    <row r="14" spans="1:22" x14ac:dyDescent="0.25">
      <c r="A14" s="11" t="s">
        <v>19</v>
      </c>
      <c r="B14" s="8"/>
      <c r="C14" s="8"/>
      <c r="D14" s="8"/>
      <c r="E14" s="8"/>
      <c r="F14" s="8"/>
      <c r="G14" s="8">
        <v>200</v>
      </c>
      <c r="H14" s="8"/>
      <c r="I14" s="8"/>
      <c r="J14" s="8"/>
      <c r="K14" s="8"/>
      <c r="L14" s="8"/>
      <c r="M14" s="8"/>
      <c r="N14" s="8"/>
      <c r="O14" s="9">
        <f t="shared" si="0"/>
        <v>200</v>
      </c>
    </row>
    <row r="15" spans="1:22" x14ac:dyDescent="0.25">
      <c r="A15" s="11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>
        <f t="shared" si="0"/>
        <v>0</v>
      </c>
    </row>
    <row r="16" spans="1:22" x14ac:dyDescent="0.25">
      <c r="A16" s="16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>
        <f t="shared" si="0"/>
        <v>0</v>
      </c>
    </row>
    <row r="17" spans="1:15" x14ac:dyDescent="0.25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>
        <f t="shared" si="0"/>
        <v>0</v>
      </c>
    </row>
    <row r="18" spans="1:15" x14ac:dyDescent="0.25">
      <c r="A18" s="10" t="s">
        <v>21</v>
      </c>
      <c r="B18" s="8"/>
      <c r="C18" s="8"/>
      <c r="D18" s="8"/>
      <c r="E18" s="8"/>
      <c r="F18" s="8"/>
      <c r="G18" s="8"/>
      <c r="H18" s="8"/>
      <c r="I18" s="8"/>
      <c r="J18" s="8">
        <v>2000</v>
      </c>
      <c r="K18" s="8">
        <v>7000</v>
      </c>
      <c r="L18" s="8"/>
      <c r="M18" s="8"/>
      <c r="N18" s="8"/>
      <c r="O18" s="9">
        <f t="shared" si="0"/>
        <v>9000</v>
      </c>
    </row>
    <row r="19" spans="1:15" x14ac:dyDescent="0.25">
      <c r="A19" s="12" t="s">
        <v>2</v>
      </c>
      <c r="B19" s="13"/>
      <c r="C19" s="13">
        <f>SUM(C4:C18)</f>
        <v>8000</v>
      </c>
      <c r="D19" s="13">
        <f t="shared" ref="D19:N19" si="1">SUM(D4:D18)</f>
        <v>0</v>
      </c>
      <c r="E19" s="13">
        <f t="shared" si="1"/>
        <v>0</v>
      </c>
      <c r="F19" s="13">
        <f t="shared" si="1"/>
        <v>0</v>
      </c>
      <c r="G19" s="13">
        <f t="shared" si="1"/>
        <v>200</v>
      </c>
      <c r="H19" s="13">
        <f t="shared" si="1"/>
        <v>100</v>
      </c>
      <c r="I19" s="13">
        <f t="shared" si="1"/>
        <v>0</v>
      </c>
      <c r="J19" s="13">
        <f t="shared" si="1"/>
        <v>2000</v>
      </c>
      <c r="K19" s="13">
        <f t="shared" si="1"/>
        <v>7000</v>
      </c>
      <c r="L19" s="13">
        <f t="shared" si="1"/>
        <v>300000</v>
      </c>
      <c r="M19" s="13">
        <f t="shared" si="1"/>
        <v>0</v>
      </c>
      <c r="N19" s="13">
        <f t="shared" si="1"/>
        <v>0</v>
      </c>
      <c r="O19" s="9">
        <f t="shared" si="0"/>
        <v>317300</v>
      </c>
    </row>
    <row r="20" spans="1:15" ht="15.75" x14ac:dyDescent="0.25">
      <c r="A20" s="14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x14ac:dyDescent="0.25">
      <c r="A21" s="8" t="s">
        <v>7</v>
      </c>
      <c r="B21" s="8"/>
      <c r="C21" s="8">
        <v>5000</v>
      </c>
      <c r="D21" s="8">
        <v>5000</v>
      </c>
      <c r="E21" s="8">
        <v>5000</v>
      </c>
      <c r="F21" s="8">
        <v>5000</v>
      </c>
      <c r="G21" s="8">
        <v>5000</v>
      </c>
      <c r="H21" s="8">
        <v>5000</v>
      </c>
      <c r="I21" s="8">
        <v>5000</v>
      </c>
      <c r="J21" s="8">
        <v>5000</v>
      </c>
      <c r="K21" s="8">
        <v>5000</v>
      </c>
      <c r="L21" s="8">
        <v>5000</v>
      </c>
      <c r="M21" s="8">
        <v>5000</v>
      </c>
      <c r="N21" s="8">
        <v>5000</v>
      </c>
      <c r="O21" s="9">
        <f>SUM(C21:N21)</f>
        <v>60000</v>
      </c>
    </row>
    <row r="22" spans="1:15" x14ac:dyDescent="0.25">
      <c r="A22" s="8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ref="O22:O31" si="2">SUM(C22:N22)</f>
        <v>0</v>
      </c>
    </row>
    <row r="23" spans="1:15" x14ac:dyDescent="0.25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2"/>
        <v>0</v>
      </c>
    </row>
    <row r="24" spans="1:15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2"/>
        <v>0</v>
      </c>
    </row>
    <row r="25" spans="1:15" x14ac:dyDescent="0.25">
      <c r="A25" s="8" t="s">
        <v>10</v>
      </c>
      <c r="B25" s="8"/>
      <c r="C25" s="8"/>
      <c r="D25" s="8"/>
      <c r="E25" s="8"/>
      <c r="F25" s="8">
        <v>10000</v>
      </c>
      <c r="G25" s="8"/>
      <c r="H25" s="8"/>
      <c r="I25" s="8"/>
      <c r="J25" s="8"/>
      <c r="K25" s="8"/>
      <c r="L25" s="8"/>
      <c r="M25" s="8"/>
      <c r="N25" s="8"/>
      <c r="O25" s="9">
        <f t="shared" si="2"/>
        <v>10000</v>
      </c>
    </row>
    <row r="26" spans="1:15" x14ac:dyDescent="0.25">
      <c r="A26" s="8" t="s">
        <v>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 t="shared" si="2"/>
        <v>0</v>
      </c>
    </row>
    <row r="27" spans="1:15" x14ac:dyDescent="0.25">
      <c r="A27" s="15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f t="shared" si="2"/>
        <v>0</v>
      </c>
    </row>
    <row r="28" spans="1:15" x14ac:dyDescent="0.25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f t="shared" si="2"/>
        <v>0</v>
      </c>
    </row>
    <row r="29" spans="1:15" x14ac:dyDescent="0.25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f t="shared" si="2"/>
        <v>0</v>
      </c>
    </row>
    <row r="30" spans="1:15" x14ac:dyDescent="0.25">
      <c r="A30" s="8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>
        <f t="shared" si="2"/>
        <v>0</v>
      </c>
    </row>
    <row r="31" spans="1:15" x14ac:dyDescent="0.25">
      <c r="A31" s="12" t="s">
        <v>3</v>
      </c>
      <c r="B31" s="13"/>
      <c r="C31" s="13">
        <f>SUM(C21:C30)</f>
        <v>5000</v>
      </c>
      <c r="D31" s="13">
        <f t="shared" ref="D31:N31" si="3">SUM(D21:D30)</f>
        <v>5000</v>
      </c>
      <c r="E31" s="13">
        <f t="shared" si="3"/>
        <v>5000</v>
      </c>
      <c r="F31" s="13">
        <f t="shared" si="3"/>
        <v>15000</v>
      </c>
      <c r="G31" s="13">
        <f t="shared" si="3"/>
        <v>5000</v>
      </c>
      <c r="H31" s="13">
        <f t="shared" si="3"/>
        <v>5000</v>
      </c>
      <c r="I31" s="13">
        <f t="shared" si="3"/>
        <v>5000</v>
      </c>
      <c r="J31" s="13">
        <f t="shared" si="3"/>
        <v>5000</v>
      </c>
      <c r="K31" s="13">
        <f t="shared" si="3"/>
        <v>5000</v>
      </c>
      <c r="L31" s="13">
        <f t="shared" si="3"/>
        <v>5000</v>
      </c>
      <c r="M31" s="13">
        <f t="shared" si="3"/>
        <v>5000</v>
      </c>
      <c r="N31" s="13">
        <f t="shared" si="3"/>
        <v>5000</v>
      </c>
      <c r="O31" s="9">
        <f t="shared" si="2"/>
        <v>70000</v>
      </c>
    </row>
    <row r="32" spans="1:15" x14ac:dyDescent="0.25">
      <c r="A32" s="1" t="s">
        <v>38</v>
      </c>
      <c r="B32" s="8">
        <v>30000</v>
      </c>
      <c r="C32" s="8">
        <f>B32+C19-C31</f>
        <v>33000</v>
      </c>
      <c r="D32" s="8">
        <f>C32+D19-D31</f>
        <v>28000</v>
      </c>
      <c r="E32" s="8">
        <f>D32+E19-E21</f>
        <v>23000</v>
      </c>
      <c r="F32" s="8">
        <f t="shared" ref="F32:N32" si="4">E32+F19-F31</f>
        <v>8000</v>
      </c>
      <c r="G32" s="8">
        <f t="shared" si="4"/>
        <v>3200</v>
      </c>
      <c r="H32" s="8">
        <f t="shared" si="4"/>
        <v>-1700</v>
      </c>
      <c r="I32" s="8">
        <f t="shared" si="4"/>
        <v>-6700</v>
      </c>
      <c r="J32" s="8">
        <f t="shared" si="4"/>
        <v>-9700</v>
      </c>
      <c r="K32" s="8">
        <f t="shared" si="4"/>
        <v>-7700</v>
      </c>
      <c r="L32" s="8">
        <f t="shared" si="4"/>
        <v>287300</v>
      </c>
      <c r="M32" s="8">
        <f t="shared" si="4"/>
        <v>282300</v>
      </c>
      <c r="N32" s="8">
        <f t="shared" si="4"/>
        <v>277300</v>
      </c>
      <c r="O32" s="9">
        <f>B32+O19-O31</f>
        <v>277300</v>
      </c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Arturs Salnikovs</cp:lastModifiedBy>
  <dcterms:created xsi:type="dcterms:W3CDTF">2017-10-17T11:14:44Z</dcterms:created>
  <dcterms:modified xsi:type="dcterms:W3CDTF">2023-11-24T12:14:44Z</dcterms:modified>
</cp:coreProperties>
</file>